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riahrd-my.sharepoint.com/personal/bee4949_gloriahrd_com/Documents/바탕 화면/"/>
    </mc:Choice>
  </mc:AlternateContent>
  <xr:revisionPtr revIDLastSave="0" documentId="8_{0211FAB7-1BFE-404C-A5B1-B929A560CE5B}" xr6:coauthVersionLast="45" xr6:coauthVersionMax="45" xr10:uidLastSave="{00000000-0000-0000-0000-000000000000}"/>
  <bookViews>
    <workbookView xWindow="-120" yWindow="-120" windowWidth="29040" windowHeight="15840" xr2:uid="{C9225ACB-97A0-442B-AF02-F5918C792774}"/>
  </bookViews>
  <sheets>
    <sheet name="제안요청_글로리아교육재단" sheetId="1" r:id="rId1"/>
    <sheet name="제안요청_글로리아항공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  <c r="G14" i="1"/>
  <c r="F14" i="1"/>
  <c r="E14" i="1"/>
  <c r="D14" i="1"/>
  <c r="C13" i="1"/>
  <c r="C12" i="1"/>
  <c r="C11" i="1"/>
  <c r="C14" i="1" s="1"/>
</calcChain>
</file>

<file path=xl/sharedStrings.xml><?xml version="1.0" encoding="utf-8"?>
<sst xmlns="http://schemas.openxmlformats.org/spreadsheetml/2006/main" count="70" uniqueCount="52">
  <si>
    <t>디지털미디어광고 대행 제안 요청 1_글로리아교육재단</t>
    <phoneticPr fontId="3" type="noConversion"/>
  </si>
  <si>
    <t>글로리아교육재단 운영</t>
    <phoneticPr fontId="3" type="noConversion"/>
  </si>
  <si>
    <t>URL</t>
    <phoneticPr fontId="3" type="noConversion"/>
  </si>
  <si>
    <t>월간 예산</t>
    <phoneticPr fontId="3" type="noConversion"/>
  </si>
  <si>
    <t>#</t>
    <phoneticPr fontId="3" type="noConversion"/>
  </si>
  <si>
    <t>제안 요청 사항_공통</t>
    <phoneticPr fontId="3" type="noConversion"/>
  </si>
  <si>
    <t>한국항공전문학교 비행훈련원</t>
    <phoneticPr fontId="3" type="noConversion"/>
  </si>
  <si>
    <t>pilot.sc.kr</t>
    <phoneticPr fontId="3" type="noConversion"/>
  </si>
  <si>
    <t>약 600만원</t>
    <phoneticPr fontId="3" type="noConversion"/>
  </si>
  <si>
    <t>Gloria Flight Academy</t>
    <phoneticPr fontId="3" type="noConversion"/>
  </si>
  <si>
    <t>gloriaflightacademy.com</t>
    <phoneticPr fontId="3" type="noConversion"/>
  </si>
  <si>
    <t>약 500만원</t>
    <phoneticPr fontId="3" type="noConversion"/>
  </si>
  <si>
    <t>통합 마케팅 계획</t>
    <phoneticPr fontId="3" type="noConversion"/>
  </si>
  <si>
    <t>국제호텔전문학교</t>
    <phoneticPr fontId="3" type="noConversion"/>
  </si>
  <si>
    <t>hotel.ac.kr</t>
    <phoneticPr fontId="3" type="noConversion"/>
  </si>
  <si>
    <t>약 200만원</t>
    <phoneticPr fontId="3" type="noConversion"/>
  </si>
  <si>
    <t>사업분야별 타겟 분석</t>
    <phoneticPr fontId="3" type="noConversion"/>
  </si>
  <si>
    <t>사업분야별 경쟁사 분석</t>
    <phoneticPr fontId="3" type="noConversion"/>
  </si>
  <si>
    <t>현재 광고집행 상황</t>
    <phoneticPr fontId="3" type="noConversion"/>
  </si>
  <si>
    <t>광고 운영안(광고문안, 타겟팅, 소재 등 상세 운영전략)</t>
    <phoneticPr fontId="3" type="noConversion"/>
  </si>
  <si>
    <t>한항전</t>
    <phoneticPr fontId="3" type="noConversion"/>
  </si>
  <si>
    <t>이전 3개월 평균 소진금액</t>
    <phoneticPr fontId="3" type="noConversion"/>
  </si>
  <si>
    <t>2023년 2월</t>
  </si>
  <si>
    <t>2023년 3월</t>
  </si>
  <si>
    <t>2023년 4월</t>
  </si>
  <si>
    <t>2023년 5월 예산</t>
    <phoneticPr fontId="3" type="noConversion"/>
  </si>
  <si>
    <t>주간, 월간 보고서 예시</t>
  </si>
  <si>
    <t>한국항공전문학교 비행훈련원</t>
  </si>
  <si>
    <t>제공 가능한 로그분석 솔루션</t>
    <phoneticPr fontId="3" type="noConversion"/>
  </si>
  <si>
    <t>Gloria Flight Academy</t>
  </si>
  <si>
    <t>그 외 제공 가능한 서비스</t>
    <phoneticPr fontId="3" type="noConversion"/>
  </si>
  <si>
    <t>국제호텔전문학교</t>
  </si>
  <si>
    <t>실무 담당직원 구성 및 경력</t>
    <phoneticPr fontId="3" type="noConversion"/>
  </si>
  <si>
    <t>합계</t>
    <phoneticPr fontId="3" type="noConversion"/>
  </si>
  <si>
    <t>(프레젠테이션 진행 시 광고관리 실무 담당자 참석 요청드립니다.)</t>
    <phoneticPr fontId="3" type="noConversion"/>
  </si>
  <si>
    <t># 시기 및 상황에 따라 광고 예산을 유동적으로 운영하여 평균 예산과 이전 3개월 소진액, 금월 예산을 함께 표기하였습니다.</t>
    <phoneticPr fontId="3" type="noConversion"/>
  </si>
  <si>
    <t>*</t>
    <phoneticPr fontId="3" type="noConversion"/>
  </si>
  <si>
    <t>현재 대행사 수수료</t>
    <phoneticPr fontId="3" type="noConversion"/>
  </si>
  <si>
    <t>구글 운영 수수료 없음</t>
    <phoneticPr fontId="3" type="noConversion"/>
  </si>
  <si>
    <t>페이스북 운영 수수료 12%</t>
    <phoneticPr fontId="3" type="noConversion"/>
  </si>
  <si>
    <t>디지털미디어광고 대행 제안 요청 2_글로리아항공</t>
    <phoneticPr fontId="3" type="noConversion"/>
  </si>
  <si>
    <t>글로리아항공 운영</t>
    <phoneticPr fontId="3" type="noConversion"/>
  </si>
  <si>
    <t>한국사이버평생교육원</t>
    <phoneticPr fontId="3" type="noConversion"/>
  </si>
  <si>
    <t>hakjum.com</t>
    <phoneticPr fontId="3" type="noConversion"/>
  </si>
  <si>
    <t>약 2,200만원</t>
    <phoneticPr fontId="3" type="noConversion"/>
  </si>
  <si>
    <t>실제 운영 예시</t>
    <phoneticPr fontId="3" type="noConversion"/>
  </si>
  <si>
    <t>한사평</t>
    <phoneticPr fontId="3" type="noConversion"/>
  </si>
  <si>
    <t>광고비 소진액</t>
    <phoneticPr fontId="3" type="noConversion"/>
  </si>
  <si>
    <t>2023년 2월</t>
    <phoneticPr fontId="3" type="noConversion"/>
  </si>
  <si>
    <t>2023년 3월</t>
    <phoneticPr fontId="3" type="noConversion"/>
  </si>
  <si>
    <t>2023년 4월</t>
    <phoneticPr fontId="3" type="noConversion"/>
  </si>
  <si>
    <t># 시기 및 상황에 따라 광고 예산을 유동적으로 운영하여 이전 3개월 평균 소진액으로 안내드립니다.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</si>
</sst>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41" fontId="4" fillId="0" borderId="0" xfId="1" applyFont="1">
      <alignment vertical="center"/>
    </xf>
    <xf numFmtId="0" fontId="2" fillId="2" borderId="1" xfId="0" applyFon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1" fontId="4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7" fillId="0" borderId="2" xfId="1" applyFont="1" applyBorder="1" applyAlignment="1">
      <alignment horizontal="center" vertical="center"/>
    </xf>
    <xf numFmtId="41" fontId="6" fillId="0" borderId="2" xfId="1" applyFont="1" applyFill="1" applyBorder="1" applyAlignment="1">
      <alignment horizontal="center" vertical="center"/>
    </xf>
    <xf numFmtId="41" fontId="7" fillId="0" borderId="2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41" fontId="6" fillId="4" borderId="2" xfId="1" applyFont="1" applyFill="1" applyBorder="1">
      <alignment vertical="center"/>
    </xf>
    <xf numFmtId="41" fontId="7" fillId="4" borderId="2" xfId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</xdr:row>
      <xdr:rowOff>180975</xdr:rowOff>
    </xdr:from>
    <xdr:to>
      <xdr:col>14</xdr:col>
      <xdr:colOff>0</xdr:colOff>
      <xdr:row>18</xdr:row>
      <xdr:rowOff>133350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908696F0-531F-475F-B985-18CDDA02D266}"/>
            </a:ext>
          </a:extLst>
        </xdr:cNvPr>
        <xdr:cNvSpPr/>
      </xdr:nvSpPr>
      <xdr:spPr>
        <a:xfrm>
          <a:off x="9515475" y="676275"/>
          <a:ext cx="5457825" cy="3914775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180975</xdr:rowOff>
    </xdr:from>
    <xdr:to>
      <xdr:col>11</xdr:col>
      <xdr:colOff>0</xdr:colOff>
      <xdr:row>18</xdr:row>
      <xdr:rowOff>133350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5D444A4B-025B-41CE-BE88-739E474D9D55}"/>
            </a:ext>
          </a:extLst>
        </xdr:cNvPr>
        <xdr:cNvSpPr/>
      </xdr:nvSpPr>
      <xdr:spPr>
        <a:xfrm>
          <a:off x="6143625" y="676275"/>
          <a:ext cx="5457825" cy="3914775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0B65-A281-465D-926E-FC8B1A1AD6C6}">
  <dimension ref="B2:K19"/>
  <sheetViews>
    <sheetView showGridLines="0" tabSelected="1" workbookViewId="0">
      <selection activeCell="G20" sqref="G20"/>
    </sheetView>
  </sheetViews>
  <sheetFormatPr defaultRowHeight="20.100000000000001" customHeight="1" x14ac:dyDescent="0.3"/>
  <cols>
    <col min="1" max="1" width="3.625" style="1" customWidth="1"/>
    <col min="2" max="2" width="28" style="1" customWidth="1"/>
    <col min="3" max="3" width="20.5" style="1" bestFit="1" customWidth="1"/>
    <col min="4" max="6" width="12.375" style="2" bestFit="1" customWidth="1"/>
    <col min="7" max="7" width="16.5" style="2" customWidth="1"/>
    <col min="8" max="8" width="9.625" style="2" bestFit="1" customWidth="1"/>
    <col min="9" max="9" width="9" style="1"/>
    <col min="10" max="10" width="4.625" style="1" customWidth="1"/>
    <col min="11" max="14" width="16.875" style="1" customWidth="1"/>
    <col min="15" max="16384" width="9" style="1"/>
  </cols>
  <sheetData>
    <row r="2" spans="2:11" ht="20.100000000000001" customHeight="1" x14ac:dyDescent="0.3">
      <c r="B2" s="1" t="s">
        <v>0</v>
      </c>
    </row>
    <row r="4" spans="2:11" ht="20.100000000000001" customHeight="1" x14ac:dyDescent="0.3">
      <c r="B4" s="3" t="s">
        <v>1</v>
      </c>
      <c r="C4" s="3" t="s">
        <v>2</v>
      </c>
      <c r="D4" s="4" t="s">
        <v>3</v>
      </c>
      <c r="J4" s="5" t="s">
        <v>4</v>
      </c>
      <c r="K4" s="6" t="s">
        <v>5</v>
      </c>
    </row>
    <row r="5" spans="2:11" ht="20.100000000000001" customHeight="1" x14ac:dyDescent="0.3">
      <c r="B5" s="7" t="s">
        <v>6</v>
      </c>
      <c r="C5" s="7" t="s">
        <v>7</v>
      </c>
      <c r="D5" s="8" t="s">
        <v>8</v>
      </c>
    </row>
    <row r="6" spans="2:11" ht="20.100000000000001" customHeight="1" x14ac:dyDescent="0.3">
      <c r="B6" s="7" t="s">
        <v>9</v>
      </c>
      <c r="C6" s="7" t="s">
        <v>10</v>
      </c>
      <c r="D6" s="8" t="s">
        <v>11</v>
      </c>
      <c r="J6" s="9">
        <v>1</v>
      </c>
      <c r="K6" s="1" t="s">
        <v>12</v>
      </c>
    </row>
    <row r="7" spans="2:11" ht="20.100000000000001" customHeight="1" x14ac:dyDescent="0.3">
      <c r="B7" s="7" t="s">
        <v>13</v>
      </c>
      <c r="C7" s="7" t="s">
        <v>14</v>
      </c>
      <c r="D7" s="8" t="s">
        <v>15</v>
      </c>
      <c r="J7" s="9">
        <v>2</v>
      </c>
      <c r="K7" s="1" t="s">
        <v>16</v>
      </c>
    </row>
    <row r="8" spans="2:11" ht="20.100000000000001" customHeight="1" x14ac:dyDescent="0.3">
      <c r="J8" s="9">
        <v>3</v>
      </c>
      <c r="K8" s="1" t="s">
        <v>17</v>
      </c>
    </row>
    <row r="9" spans="2:11" ht="20.100000000000001" customHeight="1" x14ac:dyDescent="0.3">
      <c r="B9" s="1" t="s">
        <v>18</v>
      </c>
      <c r="J9" s="9">
        <v>4</v>
      </c>
      <c r="K9" s="1" t="s">
        <v>19</v>
      </c>
    </row>
    <row r="10" spans="2:11" ht="20.100000000000001" customHeight="1" x14ac:dyDescent="0.3">
      <c r="B10" s="10" t="s">
        <v>20</v>
      </c>
      <c r="C10" s="11" t="s">
        <v>21</v>
      </c>
      <c r="D10" s="11" t="s">
        <v>22</v>
      </c>
      <c r="E10" s="11" t="s">
        <v>23</v>
      </c>
      <c r="F10" s="11" t="s">
        <v>24</v>
      </c>
      <c r="G10" s="12" t="s">
        <v>25</v>
      </c>
      <c r="J10" s="9">
        <v>5</v>
      </c>
      <c r="K10" s="1" t="s">
        <v>26</v>
      </c>
    </row>
    <row r="11" spans="2:11" ht="20.100000000000001" customHeight="1" x14ac:dyDescent="0.3">
      <c r="B11" s="13" t="s">
        <v>27</v>
      </c>
      <c r="C11" s="14">
        <f>AVERAGE(D11:F11)</f>
        <v>5214328.1333333328</v>
      </c>
      <c r="D11" s="14">
        <v>4456442.2</v>
      </c>
      <c r="E11" s="14">
        <v>4640185</v>
      </c>
      <c r="F11" s="14">
        <v>6546357.2000000002</v>
      </c>
      <c r="G11" s="15">
        <v>6000000</v>
      </c>
      <c r="J11" s="9">
        <v>6</v>
      </c>
      <c r="K11" s="1" t="s">
        <v>28</v>
      </c>
    </row>
    <row r="12" spans="2:11" ht="20.100000000000001" customHeight="1" x14ac:dyDescent="0.3">
      <c r="B12" s="13" t="s">
        <v>29</v>
      </c>
      <c r="C12" s="14">
        <f>AVERAGE(D12:F12)</f>
        <v>10112732.696</v>
      </c>
      <c r="D12" s="16">
        <v>10166234.488</v>
      </c>
      <c r="E12" s="16">
        <v>10288056.600000001</v>
      </c>
      <c r="F12" s="16">
        <v>9883907</v>
      </c>
      <c r="G12" s="17">
        <v>2000000</v>
      </c>
      <c r="J12" s="9">
        <v>7</v>
      </c>
      <c r="K12" s="1" t="s">
        <v>30</v>
      </c>
    </row>
    <row r="13" spans="2:11" ht="20.100000000000001" customHeight="1" x14ac:dyDescent="0.3">
      <c r="B13" s="13" t="s">
        <v>31</v>
      </c>
      <c r="C13" s="14">
        <f>AVERAGE(D13:F13)</f>
        <v>1927816.2626666669</v>
      </c>
      <c r="D13" s="16">
        <v>1951436.2880000002</v>
      </c>
      <c r="E13" s="16">
        <v>2083761.5</v>
      </c>
      <c r="F13" s="16">
        <v>1748251</v>
      </c>
      <c r="G13" s="17">
        <v>1000000</v>
      </c>
      <c r="J13" s="9">
        <v>8</v>
      </c>
      <c r="K13" s="1" t="s">
        <v>32</v>
      </c>
    </row>
    <row r="14" spans="2:11" ht="20.100000000000001" customHeight="1" x14ac:dyDescent="0.3">
      <c r="B14" s="18" t="s">
        <v>33</v>
      </c>
      <c r="C14" s="19">
        <f>SUM(C11:C13)</f>
        <v>17254877.092</v>
      </c>
      <c r="D14" s="19">
        <f>SUM(D11:D13)</f>
        <v>16574112.976000002</v>
      </c>
      <c r="E14" s="19">
        <f>SUM(E11:E13)</f>
        <v>17012003.100000001</v>
      </c>
      <c r="F14" s="19">
        <f>SUM(F11:F13)</f>
        <v>18178515.199999999</v>
      </c>
      <c r="G14" s="20">
        <f>SUM(G11:G13)</f>
        <v>9000000</v>
      </c>
      <c r="J14" s="9"/>
      <c r="K14" s="1" t="s">
        <v>34</v>
      </c>
    </row>
    <row r="15" spans="2:11" ht="20.100000000000001" customHeight="1" x14ac:dyDescent="0.3">
      <c r="B15"/>
      <c r="C15"/>
      <c r="D15"/>
      <c r="E15"/>
      <c r="F15"/>
      <c r="G15"/>
      <c r="J15" s="9"/>
    </row>
    <row r="16" spans="2:11" ht="20.100000000000001" customHeight="1" x14ac:dyDescent="0.3">
      <c r="B16" s="1" t="s">
        <v>35</v>
      </c>
      <c r="J16" s="21" t="s">
        <v>36</v>
      </c>
      <c r="K16" s="22" t="s">
        <v>37</v>
      </c>
    </row>
    <row r="17" spans="8:11" ht="20.100000000000001" customHeight="1" x14ac:dyDescent="0.3">
      <c r="J17" s="21"/>
      <c r="K17" s="22" t="s">
        <v>38</v>
      </c>
    </row>
    <row r="18" spans="8:11" ht="20.100000000000001" customHeight="1" x14ac:dyDescent="0.3">
      <c r="J18" s="21"/>
      <c r="K18" s="22" t="s">
        <v>39</v>
      </c>
    </row>
    <row r="19" spans="8:11" ht="20.100000000000001" customHeight="1" x14ac:dyDescent="0.3">
      <c r="H19" s="1"/>
    </row>
  </sheetData>
  <phoneticPr fontId="3" type="noConversion"/>
  <pageMargins left="0.7" right="0.7" top="0.75" bottom="0.75" header="0.3" footer="0.3"/>
  <pageSetup paperSize="9" orientation="portrait" r:id="rId1"/>
  <ignoredErrors>
    <ignoredError sqref="C11:C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B303C-2B9E-492F-A455-296764C46E45}">
  <dimension ref="B2:H21"/>
  <sheetViews>
    <sheetView showGridLines="0" workbookViewId="0">
      <selection activeCell="E24" sqref="E24"/>
    </sheetView>
  </sheetViews>
  <sheetFormatPr defaultRowHeight="20.100000000000001" customHeight="1" x14ac:dyDescent="0.3"/>
  <cols>
    <col min="1" max="1" width="3.625" style="1" customWidth="1"/>
    <col min="2" max="2" width="28" style="1" customWidth="1"/>
    <col min="3" max="3" width="15.125" style="1" bestFit="1" customWidth="1"/>
    <col min="4" max="4" width="14.75" style="2" bestFit="1" customWidth="1"/>
    <col min="5" max="5" width="9.625" style="2" bestFit="1" customWidth="1"/>
    <col min="6" max="6" width="9" style="1"/>
    <col min="7" max="7" width="4.625" style="1" customWidth="1"/>
    <col min="8" max="11" width="16.875" style="1" customWidth="1"/>
    <col min="12" max="16384" width="9" style="1"/>
  </cols>
  <sheetData>
    <row r="2" spans="2:8" ht="20.100000000000001" customHeight="1" x14ac:dyDescent="0.3">
      <c r="B2" s="1" t="s">
        <v>40</v>
      </c>
    </row>
    <row r="4" spans="2:8" ht="20.100000000000001" customHeight="1" x14ac:dyDescent="0.3">
      <c r="B4" s="3" t="s">
        <v>41</v>
      </c>
      <c r="C4" s="3" t="s">
        <v>2</v>
      </c>
      <c r="D4" s="4" t="s">
        <v>3</v>
      </c>
      <c r="G4" s="5" t="s">
        <v>4</v>
      </c>
      <c r="H4" s="6" t="s">
        <v>5</v>
      </c>
    </row>
    <row r="5" spans="2:8" ht="20.100000000000001" customHeight="1" x14ac:dyDescent="0.3">
      <c r="B5" s="7" t="s">
        <v>42</v>
      </c>
      <c r="C5" s="7" t="s">
        <v>43</v>
      </c>
      <c r="D5" s="8" t="s">
        <v>44</v>
      </c>
    </row>
    <row r="6" spans="2:8" ht="20.100000000000001" customHeight="1" x14ac:dyDescent="0.3">
      <c r="B6"/>
      <c r="C6"/>
      <c r="D6"/>
      <c r="G6" s="9">
        <v>1</v>
      </c>
      <c r="H6" s="1" t="s">
        <v>12</v>
      </c>
    </row>
    <row r="7" spans="2:8" ht="20.100000000000001" customHeight="1" x14ac:dyDescent="0.3">
      <c r="B7"/>
      <c r="C7"/>
      <c r="D7"/>
      <c r="G7" s="9">
        <v>2</v>
      </c>
      <c r="H7" s="1" t="s">
        <v>16</v>
      </c>
    </row>
    <row r="8" spans="2:8" ht="20.100000000000001" customHeight="1" x14ac:dyDescent="0.3">
      <c r="G8" s="9">
        <v>3</v>
      </c>
      <c r="H8" s="1" t="s">
        <v>17</v>
      </c>
    </row>
    <row r="9" spans="2:8" ht="20.100000000000001" customHeight="1" x14ac:dyDescent="0.3">
      <c r="B9" s="1" t="s">
        <v>45</v>
      </c>
      <c r="G9" s="9">
        <v>4</v>
      </c>
      <c r="H9" s="1" t="s">
        <v>19</v>
      </c>
    </row>
    <row r="10" spans="2:8" ht="20.100000000000001" customHeight="1" x14ac:dyDescent="0.3">
      <c r="B10" s="10" t="s">
        <v>46</v>
      </c>
      <c r="C10" s="11" t="s">
        <v>47</v>
      </c>
      <c r="D10"/>
      <c r="G10" s="9">
        <v>5</v>
      </c>
      <c r="H10" s="1" t="s">
        <v>26</v>
      </c>
    </row>
    <row r="11" spans="2:8" ht="20.100000000000001" customHeight="1" x14ac:dyDescent="0.3">
      <c r="B11" s="13" t="s">
        <v>48</v>
      </c>
      <c r="C11" s="14">
        <v>22988464</v>
      </c>
      <c r="D11"/>
      <c r="G11" s="9">
        <v>6</v>
      </c>
      <c r="H11" s="1" t="s">
        <v>28</v>
      </c>
    </row>
    <row r="12" spans="2:8" ht="20.100000000000001" customHeight="1" x14ac:dyDescent="0.3">
      <c r="B12" s="13" t="s">
        <v>49</v>
      </c>
      <c r="C12" s="16">
        <v>22720769.600000001</v>
      </c>
      <c r="D12"/>
      <c r="G12" s="9">
        <v>7</v>
      </c>
      <c r="H12" s="1" t="s">
        <v>30</v>
      </c>
    </row>
    <row r="13" spans="2:8" ht="20.100000000000001" customHeight="1" x14ac:dyDescent="0.3">
      <c r="B13" s="13" t="s">
        <v>50</v>
      </c>
      <c r="C13" s="16">
        <v>19418882</v>
      </c>
      <c r="D13"/>
      <c r="G13" s="9">
        <v>8</v>
      </c>
      <c r="H13" s="1" t="s">
        <v>32</v>
      </c>
    </row>
    <row r="14" spans="2:8" ht="20.100000000000001" customHeight="1" x14ac:dyDescent="0.3">
      <c r="B14" s="18" t="s">
        <v>21</v>
      </c>
      <c r="C14" s="19">
        <f>AVERAGE(C11:C13)</f>
        <v>21709371.866666667</v>
      </c>
      <c r="D14"/>
      <c r="G14" s="9"/>
      <c r="H14" s="1" t="s">
        <v>34</v>
      </c>
    </row>
    <row r="15" spans="2:8" ht="20.100000000000001" customHeight="1" x14ac:dyDescent="0.3">
      <c r="G15" s="9"/>
    </row>
    <row r="16" spans="2:8" ht="20.100000000000001" customHeight="1" x14ac:dyDescent="0.3">
      <c r="B16" s="1" t="s">
        <v>51</v>
      </c>
      <c r="G16" s="21" t="s">
        <v>36</v>
      </c>
      <c r="H16" s="22" t="s">
        <v>37</v>
      </c>
    </row>
    <row r="17" spans="4:8" ht="20.100000000000001" customHeight="1" x14ac:dyDescent="0.3">
      <c r="D17" s="1"/>
      <c r="G17" s="21"/>
      <c r="H17" s="22" t="s">
        <v>38</v>
      </c>
    </row>
    <row r="18" spans="4:8" ht="20.100000000000001" customHeight="1" x14ac:dyDescent="0.3">
      <c r="G18" s="21"/>
      <c r="H18" s="22" t="s">
        <v>39</v>
      </c>
    </row>
    <row r="21" spans="4:8" ht="20.100000000000001" customHeight="1" x14ac:dyDescent="0.3">
      <c r="E21" s="1"/>
    </row>
  </sheetData>
  <phoneticPr fontId="3" type="noConversion"/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ADDCFCD13136F94F83DF5C3DF6E69841" ma:contentTypeVersion="29" ma:contentTypeDescription="새 문서를 만듭니다." ma:contentTypeScope="" ma:versionID="fce48e51bb72f35616652bbf00109832">
  <xsd:schema xmlns:xsd="http://www.w3.org/2001/XMLSchema" xmlns:xs="http://www.w3.org/2001/XMLSchema" xmlns:p="http://schemas.microsoft.com/office/2006/metadata/properties" xmlns:ns3="0bf4bc1b-7975-4113-aa50-298d596e1b66" xmlns:ns4="dff0511c-3d6a-4e40-a9ac-dbcdfcbed49c" xmlns:ns5="19d11fcf-c5da-41b6-ad7b-c0285c5031a2" targetNamespace="http://schemas.microsoft.com/office/2006/metadata/properties" ma:root="true" ma:fieldsID="f23f8db9b7a4f23a1115d52dac5de375" ns3:_="" ns4:_="" ns5:_="">
    <xsd:import namespace="0bf4bc1b-7975-4113-aa50-298d596e1b66"/>
    <xsd:import namespace="dff0511c-3d6a-4e40-a9ac-dbcdfcbed49c"/>
    <xsd:import namespace="19d11fcf-c5da-41b6-ad7b-c0285c5031a2"/>
    <xsd:element name="properties">
      <xsd:complexType>
        <xsd:sequence>
          <xsd:element name="documentManagement">
            <xsd:complexType>
              <xsd:all>
                <xsd:element ref="ns3:TaxCatchAll" minOccurs="0"/>
                <xsd:element ref="ns3:TaxCatchAllLabe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5:SharedWithUsers" minOccurs="0"/>
                <xsd:element ref="ns5:SharedWithDetails" minOccurs="0"/>
                <xsd:element ref="ns5:SharingHintHash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4bc1b-7975-4113-aa50-298d596e1b6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5e33ad6c-82f1-4748-90c2-0d78c4b1c0a8}" ma:internalName="TaxCatchAll" ma:showField="CatchAllData" ma:web="19d11fcf-c5da-41b6-ad7b-c0285c5031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5e33ad6c-82f1-4748-90c2-0d78c4b1c0a8}" ma:internalName="TaxCatchAllLabel" ma:readOnly="true" ma:showField="CatchAllDataLabel" ma:web="19d11fcf-c5da-41b6-ad7b-c0285c5031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0511c-3d6a-4e40-a9ac-dbcdfcbed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11fcf-c5da-41b6-ad7b-c0285c503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8f63840-42f9-47f4-964e-bb9dd3ac00d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ff0511c-3d6a-4e40-a9ac-dbcdfcbed49c" xsi:nil="true"/>
    <TaxCatchAll xmlns="0bf4bc1b-7975-4113-aa50-298d596e1b66"/>
  </documentManagement>
</p:properties>
</file>

<file path=customXml/itemProps1.xml><?xml version="1.0" encoding="utf-8"?>
<ds:datastoreItem xmlns:ds="http://schemas.openxmlformats.org/officeDocument/2006/customXml" ds:itemID="{1973CCCA-9D0D-4FE7-8664-02E1A48F4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f4bc1b-7975-4113-aa50-298d596e1b66"/>
    <ds:schemaRef ds:uri="dff0511c-3d6a-4e40-a9ac-dbcdfcbed49c"/>
    <ds:schemaRef ds:uri="19d11fcf-c5da-41b6-ad7b-c0285c503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0647CC-1650-48E8-8BE1-9C18032E089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E151CAE-912C-4A68-A09D-C68B278333D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4F7650-3CBB-4B6D-B567-697CCD08CA8F}">
  <ds:schemaRefs>
    <ds:schemaRef ds:uri="http://schemas.microsoft.com/office/2006/metadata/properties"/>
    <ds:schemaRef ds:uri="http://schemas.microsoft.com/office/infopath/2007/PartnerControls"/>
    <ds:schemaRef ds:uri="dff0511c-3d6a-4e40-a9ac-dbcdfcbed49c"/>
    <ds:schemaRef ds:uri="0bf4bc1b-7975-4113-aa50-298d596e1b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제안요청_글로리아교육재단</vt:lpstr>
      <vt:lpstr>제안요청_글로리아항공</vt:lpstr>
    </vt:vector>
  </TitlesOfParts>
  <Company>GLORIAHRD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박정연</dc:creator>
  <cp:lastModifiedBy>박정연</cp:lastModifiedBy>
  <dcterms:created xsi:type="dcterms:W3CDTF">2023-05-31T06:16:32Z</dcterms:created>
  <dcterms:modified xsi:type="dcterms:W3CDTF">2023-05-31T06:17:04Z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0x010100ADDCFCD13136F94F83DF5C3DF6E69841</vt:lpwstr>
  </property>
</Properties>
</file>